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J127"/>
  <c r="J138" s="1"/>
  <c r="I127"/>
  <c r="H127"/>
  <c r="G127"/>
  <c r="G138" s="1"/>
  <c r="F127"/>
  <c r="F138" s="1"/>
  <c r="B119"/>
  <c r="A119"/>
  <c r="L118"/>
  <c r="J118"/>
  <c r="I118"/>
  <c r="H118"/>
  <c r="G118"/>
  <c r="F118"/>
  <c r="B109"/>
  <c r="A109"/>
  <c r="L108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J70"/>
  <c r="J81" s="1"/>
  <c r="I70"/>
  <c r="I81" s="1"/>
  <c r="H70"/>
  <c r="H81" s="1"/>
  <c r="G70"/>
  <c r="G81" s="1"/>
  <c r="F70"/>
  <c r="B62"/>
  <c r="A62"/>
  <c r="L61"/>
  <c r="J61"/>
  <c r="I61"/>
  <c r="H61"/>
  <c r="G61"/>
  <c r="F61"/>
  <c r="B52"/>
  <c r="A52"/>
  <c r="L51"/>
  <c r="J51"/>
  <c r="I51"/>
  <c r="H51"/>
  <c r="G51"/>
  <c r="F51"/>
  <c r="B43"/>
  <c r="A43"/>
  <c r="L42"/>
  <c r="J42"/>
  <c r="I42"/>
  <c r="H42"/>
  <c r="G42"/>
  <c r="F42"/>
  <c r="B33"/>
  <c r="A33"/>
  <c r="L32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J13"/>
  <c r="J24" s="1"/>
  <c r="I13"/>
  <c r="I24" s="1"/>
  <c r="H13"/>
  <c r="H24" s="1"/>
  <c r="G13"/>
  <c r="G24" s="1"/>
  <c r="F13"/>
  <c r="F24" s="1"/>
  <c r="H62" l="1"/>
  <c r="L176"/>
  <c r="I138"/>
  <c r="H138"/>
  <c r="L24"/>
  <c r="I62"/>
  <c r="L119"/>
  <c r="L195"/>
  <c r="L43"/>
  <c r="F62"/>
  <c r="J62"/>
  <c r="J196" s="1"/>
  <c r="F81"/>
  <c r="L138"/>
  <c r="G62"/>
  <c r="G196" s="1"/>
  <c r="L62"/>
  <c r="L81"/>
  <c r="L100"/>
  <c r="L157"/>
  <c r="H196" l="1"/>
  <c r="F196"/>
  <c r="L196"/>
  <c r="I196"/>
</calcChain>
</file>

<file path=xl/sharedStrings.xml><?xml version="1.0" encoding="utf-8"?>
<sst xmlns="http://schemas.openxmlformats.org/spreadsheetml/2006/main" count="266" uniqueCount="77">
  <si>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</si>
  <si>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</si>
  <si>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</si>
  <si>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</si>
  <si>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</si>
  <si>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</si>
  <si>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</si>
  <si>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</si>
  <si>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</si>
  <si>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</si>
  <si>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</si>
  <si>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</si>
  <si>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</si>
  <si>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</si>
  <si>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</si>
  <si>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</si>
  <si>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</si>
  <si>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</si>
  <si>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</si>
  <si>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</si>
  <si>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</si>
  <si>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</si>
  <si>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</si>
  <si>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</si>
  <si>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</si>
  <si>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</si>
  <si>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</si>
  <si>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</si>
  <si>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</si>
  <si>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</si>
  <si>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</si>
  <si>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</si>
  <si>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</si>
  <si>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</si>
  <si>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</si>
  <si>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</si>
  <si>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</si>
  <si>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</si>
  <si>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</si>
  <si>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Щи из свежей капусты со сметаной</t>
  </si>
  <si>
    <t>200/10</t>
  </si>
  <si>
    <t>Каша гречневая рассыпчатая</t>
  </si>
  <si>
    <t>Котлеты мясные</t>
  </si>
  <si>
    <t>Чай с сахаром</t>
  </si>
  <si>
    <t>200/15</t>
  </si>
  <si>
    <t>Хлеб ржаной</t>
  </si>
  <si>
    <t>Фрукты свежие</t>
  </si>
  <si>
    <t>МБОУ Кочетовская СОШ</t>
  </si>
  <si>
    <t xml:space="preserve">Суп картофельный с бобовыми (гороховый) </t>
  </si>
  <si>
    <t>Макароны отварные с маслом</t>
  </si>
  <si>
    <t>Гуляш из куриного филе</t>
  </si>
  <si>
    <t>100 (70/30)</t>
  </si>
  <si>
    <t xml:space="preserve">Компот из плодов или ягод сушеных         </t>
  </si>
  <si>
    <t xml:space="preserve">Суп вермишелевый </t>
  </si>
  <si>
    <t>Рыба тушеная с овощами</t>
  </si>
  <si>
    <t>Пюре картофельное</t>
  </si>
  <si>
    <t>Молоко 3,2%</t>
  </si>
  <si>
    <t>Рассольник "Ленинградский"</t>
  </si>
  <si>
    <t>Сок</t>
  </si>
  <si>
    <t>Фрукты</t>
  </si>
  <si>
    <t>Суп рыбный с картофелем</t>
  </si>
  <si>
    <t>Цыплята запеченые</t>
  </si>
  <si>
    <t>Рис отварной рассыпчатый</t>
  </si>
  <si>
    <t>Плов из птицы</t>
  </si>
  <si>
    <t>Какао с молоком</t>
  </si>
  <si>
    <t>Йогурт</t>
  </si>
  <si>
    <t>Гренки из пшеничного хлеба</t>
  </si>
  <si>
    <t xml:space="preserve">Суп рисовый </t>
  </si>
  <si>
    <t xml:space="preserve">Котлета рыбная </t>
  </si>
  <si>
    <t>Кисель</t>
  </si>
  <si>
    <t> 32,08</t>
  </si>
  <si>
    <t>Булочка школьная</t>
  </si>
  <si>
    <t>Щи из свежей капусты с картофелем и сметаной</t>
  </si>
  <si>
    <t>Куры отварные</t>
  </si>
  <si>
    <t>Сок яблочный</t>
  </si>
  <si>
    <t>директор</t>
  </si>
  <si>
    <t>Петрищева Т.А.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</si>
</sst>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183" activePane="bottomRight" state="frozen"/>
      <selection pane="topRight" activeCell="E1" sqref="E1"/>
      <selection pane="bottomLeft" activeCell="A6" sqref="A6"/>
      <selection pane="bottomRight" activeCell="F224" sqref="F224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4" t="s">
        <v>47</v>
      </c>
      <c r="D1" s="55"/>
      <c r="E1" s="55"/>
      <c r="F1" s="12" t="s">
        <v>16</v>
      </c>
      <c r="G1" s="2" t="s">
        <v>17</v>
      </c>
      <c r="H1" s="56" t="s">
        <v>75</v>
      </c>
      <c r="I1" s="56"/>
      <c r="J1" s="56"/>
      <c r="K1" s="56"/>
    </row>
    <row r="2" spans="1:12" ht="18">
      <c r="A2" s="35" t="s">
        <v>6</v>
      </c>
      <c r="C2" s="2"/>
      <c r="G2" s="2" t="s">
        <v>18</v>
      </c>
      <c r="H2" s="56" t="s">
        <v>76</v>
      </c>
      <c r="I2" s="56"/>
      <c r="J2" s="56"/>
      <c r="K2" s="56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2025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>SUM(G6:G12)</f>
        <v>0</v>
      </c>
      <c r="H13" s="19">
        <f>SUM(H6:H12)</f>
        <v>0</v>
      </c>
      <c r="I13" s="19">
        <f>SUM(I6:I12)</f>
        <v>0</v>
      </c>
      <c r="J13" s="19">
        <f>SUM(J6:J12)</f>
        <v>0</v>
      </c>
      <c r="K13" s="25"/>
      <c r="L13" s="19">
        <f>SUM(L6:L12)</f>
        <v>0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 t="s">
        <v>39</v>
      </c>
      <c r="F15" s="43" t="s">
        <v>40</v>
      </c>
      <c r="G15" s="43">
        <v>2.44</v>
      </c>
      <c r="H15" s="43">
        <v>5.04</v>
      </c>
      <c r="I15" s="43">
        <v>10.3</v>
      </c>
      <c r="J15" s="43">
        <v>86.4</v>
      </c>
      <c r="K15" s="44">
        <v>88</v>
      </c>
      <c r="L15" s="43">
        <v>17</v>
      </c>
    </row>
    <row r="16" spans="1:12" ht="15">
      <c r="A16" s="23"/>
      <c r="B16" s="15"/>
      <c r="C16" s="11"/>
      <c r="D16" s="7" t="s">
        <v>28</v>
      </c>
      <c r="E16" s="42" t="s">
        <v>42</v>
      </c>
      <c r="F16" s="43">
        <v>90</v>
      </c>
      <c r="G16" s="43">
        <v>12.3</v>
      </c>
      <c r="H16" s="43">
        <v>12.7</v>
      </c>
      <c r="I16" s="43">
        <v>16.7</v>
      </c>
      <c r="J16" s="43">
        <v>228.75</v>
      </c>
      <c r="K16" s="44">
        <v>608</v>
      </c>
      <c r="L16" s="43">
        <v>21</v>
      </c>
    </row>
    <row r="17" spans="1:12" ht="15">
      <c r="A17" s="23"/>
      <c r="B17" s="15"/>
      <c r="C17" s="11"/>
      <c r="D17" s="7" t="s">
        <v>29</v>
      </c>
      <c r="E17" s="42" t="s">
        <v>41</v>
      </c>
      <c r="F17" s="43">
        <v>180</v>
      </c>
      <c r="G17" s="43">
        <v>8.9499999999999993</v>
      </c>
      <c r="H17" s="43">
        <v>7.7</v>
      </c>
      <c r="I17" s="43">
        <v>43</v>
      </c>
      <c r="J17" s="43">
        <v>276.52999999999997</v>
      </c>
      <c r="K17" s="44">
        <v>171</v>
      </c>
      <c r="L17" s="43">
        <v>10</v>
      </c>
    </row>
    <row r="18" spans="1:12" ht="15">
      <c r="A18" s="23"/>
      <c r="B18" s="15"/>
      <c r="C18" s="11"/>
      <c r="D18" s="7" t="s">
        <v>30</v>
      </c>
      <c r="E18" s="42" t="s">
        <v>43</v>
      </c>
      <c r="F18" s="43" t="s">
        <v>44</v>
      </c>
      <c r="G18" s="43">
        <v>0.36</v>
      </c>
      <c r="H18" s="43">
        <v>0.3</v>
      </c>
      <c r="I18" s="43">
        <v>18.2</v>
      </c>
      <c r="J18" s="43">
        <v>61</v>
      </c>
      <c r="K18" s="44">
        <v>375</v>
      </c>
      <c r="L18" s="43">
        <v>8</v>
      </c>
    </row>
    <row r="19" spans="1:12" ht="1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32</v>
      </c>
      <c r="E20" s="42" t="s">
        <v>45</v>
      </c>
      <c r="F20" s="43">
        <v>40</v>
      </c>
      <c r="G20" s="43">
        <v>2.8</v>
      </c>
      <c r="H20" s="43">
        <v>0.4</v>
      </c>
      <c r="I20" s="43">
        <v>9.1999999999999993</v>
      </c>
      <c r="J20" s="43">
        <v>86</v>
      </c>
      <c r="K20" s="44">
        <v>902</v>
      </c>
      <c r="L20" s="43">
        <v>4</v>
      </c>
    </row>
    <row r="21" spans="1:12" ht="15">
      <c r="A21" s="23"/>
      <c r="B21" s="15"/>
      <c r="C21" s="11"/>
      <c r="D21" s="6" t="s">
        <v>24</v>
      </c>
      <c r="E21" s="42" t="s">
        <v>46</v>
      </c>
      <c r="F21" s="43">
        <v>200</v>
      </c>
      <c r="G21" s="43">
        <v>0.8</v>
      </c>
      <c r="H21" s="43">
        <v>0.8</v>
      </c>
      <c r="I21" s="43">
        <v>18.600000000000001</v>
      </c>
      <c r="J21" s="43">
        <v>94</v>
      </c>
      <c r="K21" s="44">
        <v>338</v>
      </c>
      <c r="L21" s="43">
        <v>20</v>
      </c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510</v>
      </c>
      <c r="G23" s="19">
        <f>SUM(G14:G22)</f>
        <v>27.65</v>
      </c>
      <c r="H23" s="19">
        <f>SUM(H14:H22)</f>
        <v>26.939999999999998</v>
      </c>
      <c r="I23" s="19">
        <f>SUM(I14:I22)</f>
        <v>116</v>
      </c>
      <c r="J23" s="19">
        <f>SUM(J14:J22)</f>
        <v>832.68</v>
      </c>
      <c r="K23" s="25"/>
      <c r="L23" s="19">
        <f>SUM(L14:L22)</f>
        <v>80</v>
      </c>
    </row>
    <row r="24" spans="1:12" ht="15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510</v>
      </c>
      <c r="G24" s="32">
        <f>G13+G23</f>
        <v>27.65</v>
      </c>
      <c r="H24" s="32">
        <f>H13+H23</f>
        <v>26.939999999999998</v>
      </c>
      <c r="I24" s="32">
        <f>I13+I23</f>
        <v>116</v>
      </c>
      <c r="J24" s="32">
        <f>J13+J23</f>
        <v>832.68</v>
      </c>
      <c r="K24" s="32"/>
      <c r="L24" s="32">
        <f>L13+L23</f>
        <v>80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>SUM(G25:G31)</f>
        <v>0</v>
      </c>
      <c r="H32" s="19">
        <f>SUM(H25:H31)</f>
        <v>0</v>
      </c>
      <c r="I32" s="19">
        <f>SUM(I25:I31)</f>
        <v>0</v>
      </c>
      <c r="J32" s="19">
        <f>SUM(J25:J31)</f>
        <v>0</v>
      </c>
      <c r="K32" s="25"/>
      <c r="L32" s="19">
        <f>SUM(L25:L31)</f>
        <v>0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 t="s">
        <v>48</v>
      </c>
      <c r="F34" s="43">
        <v>200</v>
      </c>
      <c r="G34" s="43">
        <v>7.1</v>
      </c>
      <c r="H34" s="43">
        <v>4.5599999999999996</v>
      </c>
      <c r="I34" s="43">
        <v>29.3</v>
      </c>
      <c r="J34" s="43">
        <v>130.4</v>
      </c>
      <c r="K34" s="44">
        <v>102</v>
      </c>
      <c r="L34" s="43">
        <v>16</v>
      </c>
    </row>
    <row r="35" spans="1:12" ht="25.5">
      <c r="A35" s="14"/>
      <c r="B35" s="15"/>
      <c r="C35" s="11"/>
      <c r="D35" s="7" t="s">
        <v>28</v>
      </c>
      <c r="E35" s="42" t="s">
        <v>50</v>
      </c>
      <c r="F35" s="43" t="s">
        <v>51</v>
      </c>
      <c r="G35" s="43">
        <v>11.1</v>
      </c>
      <c r="H35" s="43">
        <v>15.7</v>
      </c>
      <c r="I35" s="43">
        <v>9.6999999999999993</v>
      </c>
      <c r="J35" s="43">
        <v>252.85</v>
      </c>
      <c r="K35" s="44">
        <v>489</v>
      </c>
      <c r="L35" s="43">
        <v>20</v>
      </c>
    </row>
    <row r="36" spans="1:12" ht="15">
      <c r="A36" s="14"/>
      <c r="B36" s="15"/>
      <c r="C36" s="11"/>
      <c r="D36" s="7" t="s">
        <v>29</v>
      </c>
      <c r="E36" s="42" t="s">
        <v>49</v>
      </c>
      <c r="F36" s="43">
        <v>180</v>
      </c>
      <c r="G36" s="43">
        <v>6.6</v>
      </c>
      <c r="H36" s="43">
        <v>5.4</v>
      </c>
      <c r="I36" s="43">
        <v>31.7</v>
      </c>
      <c r="J36" s="43">
        <v>202.14</v>
      </c>
      <c r="K36" s="44">
        <v>203</v>
      </c>
      <c r="L36" s="43">
        <v>10</v>
      </c>
    </row>
    <row r="37" spans="1:12" ht="15">
      <c r="A37" s="14"/>
      <c r="B37" s="15"/>
      <c r="C37" s="11"/>
      <c r="D37" s="7" t="s">
        <v>30</v>
      </c>
      <c r="E37" s="42" t="s">
        <v>52</v>
      </c>
      <c r="F37" s="43">
        <v>200</v>
      </c>
      <c r="G37" s="43">
        <v>0.2</v>
      </c>
      <c r="H37" s="43">
        <v>0.1</v>
      </c>
      <c r="I37" s="43">
        <v>28</v>
      </c>
      <c r="J37" s="43">
        <v>112</v>
      </c>
      <c r="K37" s="44">
        <v>342</v>
      </c>
      <c r="L37" s="43">
        <v>10</v>
      </c>
    </row>
    <row r="38" spans="1:12" ht="1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32</v>
      </c>
      <c r="E39" s="42" t="s">
        <v>45</v>
      </c>
      <c r="F39" s="43">
        <v>40</v>
      </c>
      <c r="G39" s="43">
        <v>1.8</v>
      </c>
      <c r="H39" s="43">
        <v>0.4</v>
      </c>
      <c r="I39" s="43">
        <v>6.4</v>
      </c>
      <c r="J39" s="43">
        <v>86</v>
      </c>
      <c r="K39" s="44">
        <v>902</v>
      </c>
      <c r="L39" s="43">
        <v>4</v>
      </c>
    </row>
    <row r="40" spans="1:12" ht="15">
      <c r="A40" s="14"/>
      <c r="B40" s="15"/>
      <c r="C40" s="11"/>
      <c r="D40" s="6" t="s">
        <v>24</v>
      </c>
      <c r="E40" s="42" t="s">
        <v>46</v>
      </c>
      <c r="F40" s="43">
        <v>200</v>
      </c>
      <c r="G40" s="43">
        <v>0.8</v>
      </c>
      <c r="H40" s="43">
        <v>0.8</v>
      </c>
      <c r="I40" s="43">
        <v>18.600000000000001</v>
      </c>
      <c r="J40" s="43">
        <v>94</v>
      </c>
      <c r="K40" s="44">
        <v>338</v>
      </c>
      <c r="L40" s="43">
        <v>20</v>
      </c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820</v>
      </c>
      <c r="G42" s="19">
        <f>SUM(G33:G41)</f>
        <v>27.599999999999998</v>
      </c>
      <c r="H42" s="19">
        <f>SUM(H33:H41)</f>
        <v>26.959999999999997</v>
      </c>
      <c r="I42" s="19">
        <f>SUM(I33:I41)</f>
        <v>123.70000000000002</v>
      </c>
      <c r="J42" s="19">
        <f>SUM(J33:J41)</f>
        <v>877.39</v>
      </c>
      <c r="K42" s="25"/>
      <c r="L42" s="19">
        <f>SUM(L33:L41)</f>
        <v>80</v>
      </c>
    </row>
    <row r="43" spans="1:12" ht="15.75" customHeight="1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820</v>
      </c>
      <c r="G43" s="32">
        <f>G32+G42</f>
        <v>27.599999999999998</v>
      </c>
      <c r="H43" s="32">
        <f>H32+H42</f>
        <v>26.959999999999997</v>
      </c>
      <c r="I43" s="32">
        <f>I32+I42</f>
        <v>123.70000000000002</v>
      </c>
      <c r="J43" s="32">
        <f>J32+J42</f>
        <v>877.39</v>
      </c>
      <c r="K43" s="32"/>
      <c r="L43" s="32">
        <f>L32+L42</f>
        <v>80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>SUM(G44:G50)</f>
        <v>0</v>
      </c>
      <c r="H51" s="19">
        <f>SUM(H44:H50)</f>
        <v>0</v>
      </c>
      <c r="I51" s="19">
        <f>SUM(I44:I50)</f>
        <v>0</v>
      </c>
      <c r="J51" s="19">
        <f>SUM(J44:J50)</f>
        <v>0</v>
      </c>
      <c r="K51" s="25"/>
      <c r="L51" s="19">
        <f>SUM(L44:L50)</f>
        <v>0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 t="s">
        <v>53</v>
      </c>
      <c r="F53" s="43">
        <v>250</v>
      </c>
      <c r="G53" s="43">
        <v>5.25</v>
      </c>
      <c r="H53" s="43">
        <v>6.3</v>
      </c>
      <c r="I53" s="43">
        <v>30.1</v>
      </c>
      <c r="J53" s="43">
        <v>131</v>
      </c>
      <c r="K53" s="44">
        <v>111</v>
      </c>
      <c r="L53" s="43">
        <v>15</v>
      </c>
    </row>
    <row r="54" spans="1:12" ht="15">
      <c r="A54" s="23"/>
      <c r="B54" s="15"/>
      <c r="C54" s="11"/>
      <c r="D54" s="7" t="s">
        <v>28</v>
      </c>
      <c r="E54" s="42" t="s">
        <v>54</v>
      </c>
      <c r="F54" s="43">
        <v>90</v>
      </c>
      <c r="G54" s="43">
        <v>12.4</v>
      </c>
      <c r="H54" s="43">
        <v>12.4</v>
      </c>
      <c r="I54" s="43">
        <v>30.3</v>
      </c>
      <c r="J54" s="43">
        <v>304</v>
      </c>
      <c r="K54" s="44">
        <v>374</v>
      </c>
      <c r="L54" s="43">
        <v>21</v>
      </c>
    </row>
    <row r="55" spans="1:12" ht="15">
      <c r="A55" s="23"/>
      <c r="B55" s="15"/>
      <c r="C55" s="11"/>
      <c r="D55" s="7" t="s">
        <v>29</v>
      </c>
      <c r="E55" s="42" t="s">
        <v>55</v>
      </c>
      <c r="F55" s="43">
        <v>180</v>
      </c>
      <c r="G55" s="43">
        <v>3.1</v>
      </c>
      <c r="H55" s="43">
        <v>5.0999999999999996</v>
      </c>
      <c r="I55" s="43">
        <v>26.2</v>
      </c>
      <c r="J55" s="43">
        <v>190</v>
      </c>
      <c r="K55" s="44">
        <v>312</v>
      </c>
      <c r="L55" s="43">
        <v>9</v>
      </c>
    </row>
    <row r="56" spans="1:12" ht="15">
      <c r="A56" s="23"/>
      <c r="B56" s="15"/>
      <c r="C56" s="11"/>
      <c r="D56" s="7" t="s">
        <v>30</v>
      </c>
      <c r="E56" s="42" t="s">
        <v>56</v>
      </c>
      <c r="F56" s="43">
        <v>200</v>
      </c>
      <c r="G56" s="43">
        <v>3.6</v>
      </c>
      <c r="H56" s="43">
        <v>4.4000000000000004</v>
      </c>
      <c r="I56" s="43">
        <v>9.4</v>
      </c>
      <c r="J56" s="43">
        <v>116</v>
      </c>
      <c r="K56" s="44">
        <v>965</v>
      </c>
      <c r="L56" s="43">
        <v>11</v>
      </c>
    </row>
    <row r="57" spans="1:12" ht="1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32</v>
      </c>
      <c r="E58" s="42" t="s">
        <v>45</v>
      </c>
      <c r="F58" s="43">
        <v>40</v>
      </c>
      <c r="G58" s="43">
        <v>2.8</v>
      </c>
      <c r="H58" s="43">
        <v>0.4</v>
      </c>
      <c r="I58" s="43">
        <v>6.4</v>
      </c>
      <c r="J58" s="43">
        <v>86</v>
      </c>
      <c r="K58" s="44">
        <v>902</v>
      </c>
      <c r="L58" s="43">
        <v>4</v>
      </c>
    </row>
    <row r="59" spans="1:12" ht="15">
      <c r="A59" s="23"/>
      <c r="B59" s="15"/>
      <c r="C59" s="11"/>
      <c r="D59" s="6" t="s">
        <v>24</v>
      </c>
      <c r="E59" s="42" t="s">
        <v>46</v>
      </c>
      <c r="F59" s="43">
        <v>200</v>
      </c>
      <c r="G59" s="43">
        <v>0.8</v>
      </c>
      <c r="H59" s="43">
        <v>0.8</v>
      </c>
      <c r="I59" s="43">
        <v>18.600000000000001</v>
      </c>
      <c r="J59" s="43">
        <v>94</v>
      </c>
      <c r="K59" s="44">
        <v>338</v>
      </c>
      <c r="L59" s="43">
        <v>20</v>
      </c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960</v>
      </c>
      <c r="G61" s="19">
        <f>SUM(G52:G60)</f>
        <v>27.950000000000003</v>
      </c>
      <c r="H61" s="19">
        <f>SUM(H52:H60)</f>
        <v>29.399999999999995</v>
      </c>
      <c r="I61" s="19">
        <f>SUM(I52:I60)</f>
        <v>121.00000000000003</v>
      </c>
      <c r="J61" s="19">
        <f>SUM(J52:J60)</f>
        <v>921</v>
      </c>
      <c r="K61" s="25"/>
      <c r="L61" s="19">
        <f>SUM(L52:L60)</f>
        <v>80</v>
      </c>
    </row>
    <row r="62" spans="1:12" ht="15.75" customHeight="1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960</v>
      </c>
      <c r="G62" s="32">
        <f>G51+G61</f>
        <v>27.950000000000003</v>
      </c>
      <c r="H62" s="32">
        <f>H51+H61</f>
        <v>29.399999999999995</v>
      </c>
      <c r="I62" s="32">
        <f>I51+I61</f>
        <v>121.00000000000003</v>
      </c>
      <c r="J62" s="32">
        <f>J51+J61</f>
        <v>921</v>
      </c>
      <c r="K62" s="32"/>
      <c r="L62" s="32">
        <f>L51+L61</f>
        <v>80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>SUM(G63:G69)</f>
        <v>0</v>
      </c>
      <c r="H70" s="19">
        <f>SUM(H63:H69)</f>
        <v>0</v>
      </c>
      <c r="I70" s="19">
        <f>SUM(I63:I69)</f>
        <v>0</v>
      </c>
      <c r="J70" s="19">
        <f>SUM(J63:J69)</f>
        <v>0</v>
      </c>
      <c r="K70" s="25"/>
      <c r="L70" s="19">
        <f>SUM(L63:L69)</f>
        <v>0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 t="s">
        <v>57</v>
      </c>
      <c r="F72" s="43">
        <v>200</v>
      </c>
      <c r="G72" s="43">
        <v>2.4</v>
      </c>
      <c r="H72" s="43">
        <v>3.6</v>
      </c>
      <c r="I72" s="43">
        <v>18.100000000000001</v>
      </c>
      <c r="J72" s="43">
        <v>108</v>
      </c>
      <c r="K72" s="44">
        <v>96</v>
      </c>
      <c r="L72" s="43">
        <v>17</v>
      </c>
    </row>
    <row r="73" spans="1:12" ht="25.5">
      <c r="A73" s="23"/>
      <c r="B73" s="15"/>
      <c r="C73" s="11"/>
      <c r="D73" s="7" t="s">
        <v>28</v>
      </c>
      <c r="E73" s="42" t="s">
        <v>50</v>
      </c>
      <c r="F73" s="43" t="s">
        <v>51</v>
      </c>
      <c r="G73" s="43">
        <v>15.1</v>
      </c>
      <c r="H73" s="43">
        <v>15.7</v>
      </c>
      <c r="I73" s="43">
        <v>9.6999999999999993</v>
      </c>
      <c r="J73" s="43">
        <v>252.85</v>
      </c>
      <c r="K73" s="44">
        <v>489</v>
      </c>
      <c r="L73" s="43">
        <v>20</v>
      </c>
    </row>
    <row r="74" spans="1:12" ht="15">
      <c r="A74" s="23"/>
      <c r="B74" s="15"/>
      <c r="C74" s="11"/>
      <c r="D74" s="7" t="s">
        <v>29</v>
      </c>
      <c r="E74" s="42" t="s">
        <v>41</v>
      </c>
      <c r="F74" s="43">
        <v>180</v>
      </c>
      <c r="G74" s="43">
        <v>7</v>
      </c>
      <c r="H74" s="43">
        <v>6.73</v>
      </c>
      <c r="I74" s="43">
        <v>43</v>
      </c>
      <c r="J74" s="43">
        <v>276.52999999999997</v>
      </c>
      <c r="K74" s="44">
        <v>171</v>
      </c>
      <c r="L74" s="43">
        <v>10</v>
      </c>
    </row>
    <row r="75" spans="1:12" ht="15">
      <c r="A75" s="23"/>
      <c r="B75" s="15"/>
      <c r="C75" s="11"/>
      <c r="D75" s="7" t="s">
        <v>30</v>
      </c>
      <c r="E75" s="42" t="s">
        <v>58</v>
      </c>
      <c r="F75" s="43">
        <v>200</v>
      </c>
      <c r="G75" s="43">
        <v>0.5</v>
      </c>
      <c r="H75" s="43"/>
      <c r="I75" s="43">
        <v>21</v>
      </c>
      <c r="J75" s="43">
        <v>77</v>
      </c>
      <c r="K75" s="44">
        <v>207</v>
      </c>
      <c r="L75" s="43">
        <v>11</v>
      </c>
    </row>
    <row r="76" spans="1:12" ht="1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32</v>
      </c>
      <c r="E77" s="42" t="s">
        <v>45</v>
      </c>
      <c r="F77" s="43">
        <v>40</v>
      </c>
      <c r="G77" s="43">
        <v>1.8</v>
      </c>
      <c r="H77" s="43">
        <v>0.4</v>
      </c>
      <c r="I77" s="43">
        <v>6.4</v>
      </c>
      <c r="J77" s="43">
        <v>86</v>
      </c>
      <c r="K77" s="44">
        <v>902</v>
      </c>
      <c r="L77" s="43">
        <v>4</v>
      </c>
    </row>
    <row r="78" spans="1:12" ht="15">
      <c r="A78" s="23"/>
      <c r="B78" s="15"/>
      <c r="C78" s="11"/>
      <c r="D78" s="6" t="s">
        <v>59</v>
      </c>
      <c r="E78" s="42" t="s">
        <v>46</v>
      </c>
      <c r="F78" s="43">
        <v>200</v>
      </c>
      <c r="G78" s="43">
        <v>0.8</v>
      </c>
      <c r="H78" s="43">
        <v>0.8</v>
      </c>
      <c r="I78" s="43">
        <v>18.600000000000001</v>
      </c>
      <c r="J78" s="43">
        <v>94</v>
      </c>
      <c r="K78" s="44">
        <v>338</v>
      </c>
      <c r="L78" s="43">
        <v>18</v>
      </c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820</v>
      </c>
      <c r="G80" s="19">
        <f>SUM(G71:G79)</f>
        <v>27.6</v>
      </c>
      <c r="H80" s="19">
        <f>SUM(H71:H79)</f>
        <v>27.23</v>
      </c>
      <c r="I80" s="19">
        <f>SUM(I71:I79)</f>
        <v>116.80000000000001</v>
      </c>
      <c r="J80" s="19">
        <f>SUM(J71:J79)</f>
        <v>894.38</v>
      </c>
      <c r="K80" s="25"/>
      <c r="L80" s="19">
        <f>SUM(L71:L79)</f>
        <v>80</v>
      </c>
    </row>
    <row r="81" spans="1:12" ht="15.75" customHeight="1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820</v>
      </c>
      <c r="G81" s="32">
        <f>G70+G80</f>
        <v>27.6</v>
      </c>
      <c r="H81" s="32">
        <f>H70+H80</f>
        <v>27.23</v>
      </c>
      <c r="I81" s="32">
        <f>I70+I80</f>
        <v>116.80000000000001</v>
      </c>
      <c r="J81" s="32">
        <f>J70+J80</f>
        <v>894.38</v>
      </c>
      <c r="K81" s="32"/>
      <c r="L81" s="32">
        <f>L70+L80</f>
        <v>80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>SUM(G82:G88)</f>
        <v>0</v>
      </c>
      <c r="H89" s="19">
        <f>SUM(H82:H88)</f>
        <v>0</v>
      </c>
      <c r="I89" s="19">
        <f>SUM(I82:I88)</f>
        <v>0</v>
      </c>
      <c r="J89" s="19">
        <f>SUM(J82:J88)</f>
        <v>0</v>
      </c>
      <c r="K89" s="25"/>
      <c r="L89" s="19">
        <f>SUM(L82:L88)</f>
        <v>0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 t="s">
        <v>60</v>
      </c>
      <c r="F91" s="43">
        <v>250</v>
      </c>
      <c r="G91" s="43">
        <v>7.4</v>
      </c>
      <c r="H91" s="43">
        <v>4.3</v>
      </c>
      <c r="I91" s="43">
        <v>8.4</v>
      </c>
      <c r="J91" s="43">
        <v>103</v>
      </c>
      <c r="K91" s="44">
        <v>142</v>
      </c>
      <c r="L91" s="43">
        <v>17</v>
      </c>
    </row>
    <row r="92" spans="1:12" ht="15">
      <c r="A92" s="23"/>
      <c r="B92" s="15"/>
      <c r="C92" s="11"/>
      <c r="D92" s="7" t="s">
        <v>28</v>
      </c>
      <c r="E92" s="42" t="s">
        <v>61</v>
      </c>
      <c r="F92" s="43">
        <v>100</v>
      </c>
      <c r="G92" s="43">
        <v>11</v>
      </c>
      <c r="H92" s="43">
        <v>12</v>
      </c>
      <c r="I92" s="43">
        <v>0.6</v>
      </c>
      <c r="J92" s="43">
        <v>221.44</v>
      </c>
      <c r="K92" s="44">
        <v>494</v>
      </c>
      <c r="L92" s="43">
        <v>21</v>
      </c>
    </row>
    <row r="93" spans="1:12" ht="15">
      <c r="A93" s="23"/>
      <c r="B93" s="15"/>
      <c r="C93" s="11"/>
      <c r="D93" s="7" t="s">
        <v>29</v>
      </c>
      <c r="E93" s="42" t="s">
        <v>62</v>
      </c>
      <c r="F93" s="43">
        <v>180</v>
      </c>
      <c r="G93" s="43">
        <v>6.2</v>
      </c>
      <c r="H93" s="43">
        <v>9.8000000000000007</v>
      </c>
      <c r="I93" s="43">
        <v>72</v>
      </c>
      <c r="J93" s="43">
        <v>257</v>
      </c>
      <c r="K93" s="44">
        <v>304</v>
      </c>
      <c r="L93" s="43">
        <v>10</v>
      </c>
    </row>
    <row r="94" spans="1:12" ht="15">
      <c r="A94" s="23"/>
      <c r="B94" s="15"/>
      <c r="C94" s="11"/>
      <c r="D94" s="7" t="s">
        <v>30</v>
      </c>
      <c r="E94" s="42" t="s">
        <v>43</v>
      </c>
      <c r="F94" s="43" t="s">
        <v>44</v>
      </c>
      <c r="G94" s="43">
        <v>0.36</v>
      </c>
      <c r="H94" s="43">
        <v>0.1</v>
      </c>
      <c r="I94" s="43">
        <v>15.2</v>
      </c>
      <c r="J94" s="43">
        <v>61</v>
      </c>
      <c r="K94" s="44">
        <v>375</v>
      </c>
      <c r="L94" s="43">
        <v>8</v>
      </c>
    </row>
    <row r="95" spans="1:12" ht="1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32</v>
      </c>
      <c r="E96" s="42" t="s">
        <v>45</v>
      </c>
      <c r="F96" s="43">
        <v>40</v>
      </c>
      <c r="G96" s="43">
        <v>1.8</v>
      </c>
      <c r="H96" s="43">
        <v>0.4</v>
      </c>
      <c r="I96" s="43">
        <v>6.4</v>
      </c>
      <c r="J96" s="43">
        <v>86</v>
      </c>
      <c r="K96" s="44">
        <v>902</v>
      </c>
      <c r="L96" s="43">
        <v>4</v>
      </c>
    </row>
    <row r="97" spans="1:12" ht="15">
      <c r="A97" s="23"/>
      <c r="B97" s="15"/>
      <c r="C97" s="11"/>
      <c r="D97" s="6" t="s">
        <v>59</v>
      </c>
      <c r="E97" s="42" t="s">
        <v>46</v>
      </c>
      <c r="F97" s="43">
        <v>200</v>
      </c>
      <c r="G97" s="43">
        <v>0.8</v>
      </c>
      <c r="H97" s="43">
        <v>0.8</v>
      </c>
      <c r="I97" s="43">
        <v>15.6</v>
      </c>
      <c r="J97" s="43">
        <v>94</v>
      </c>
      <c r="K97" s="44">
        <v>338</v>
      </c>
      <c r="L97" s="43">
        <v>20</v>
      </c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770</v>
      </c>
      <c r="G99" s="19">
        <f>SUM(G90:G98)</f>
        <v>27.56</v>
      </c>
      <c r="H99" s="19">
        <f>SUM(H90:H98)</f>
        <v>27.400000000000002</v>
      </c>
      <c r="I99" s="19">
        <f>SUM(I90:I98)</f>
        <v>118.2</v>
      </c>
      <c r="J99" s="19">
        <f>SUM(J90:J98)</f>
        <v>822.44</v>
      </c>
      <c r="K99" s="25"/>
      <c r="L99" s="19">
        <f>SUM(L90:L98)</f>
        <v>80</v>
      </c>
    </row>
    <row r="100" spans="1:12" ht="15.75" customHeight="1" thickBot="1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770</v>
      </c>
      <c r="G100" s="32">
        <f>G89+G99</f>
        <v>27.56</v>
      </c>
      <c r="H100" s="32">
        <f>H89+H99</f>
        <v>27.400000000000002</v>
      </c>
      <c r="I100" s="32">
        <f>I89+I99</f>
        <v>118.2</v>
      </c>
      <c r="J100" s="32">
        <f>J89+J99</f>
        <v>822.44</v>
      </c>
      <c r="K100" s="32"/>
      <c r="L100" s="32">
        <f>L89+L99</f>
        <v>80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>SUM(G101:G107)</f>
        <v>0</v>
      </c>
      <c r="H108" s="19">
        <f>SUM(H101:H107)</f>
        <v>0</v>
      </c>
      <c r="I108" s="19">
        <f>SUM(I101:I107)</f>
        <v>0</v>
      </c>
      <c r="J108" s="19">
        <f>SUM(J101:J107)</f>
        <v>0</v>
      </c>
      <c r="K108" s="25"/>
      <c r="L108" s="19">
        <f>SUM(L101:L107)</f>
        <v>0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 t="s">
        <v>57</v>
      </c>
      <c r="F110" s="43">
        <v>200</v>
      </c>
      <c r="G110" s="43">
        <v>2.4</v>
      </c>
      <c r="H110" s="43">
        <v>3.6</v>
      </c>
      <c r="I110" s="43">
        <v>16.079999999999998</v>
      </c>
      <c r="J110" s="43">
        <v>108</v>
      </c>
      <c r="K110" s="44">
        <v>96</v>
      </c>
      <c r="L110" s="43">
        <v>17</v>
      </c>
    </row>
    <row r="111" spans="1:12" ht="15">
      <c r="A111" s="23"/>
      <c r="B111" s="15"/>
      <c r="C111" s="11"/>
      <c r="D111" s="7" t="s">
        <v>28</v>
      </c>
      <c r="E111" s="42" t="s">
        <v>63</v>
      </c>
      <c r="F111" s="43">
        <v>230</v>
      </c>
      <c r="G111" s="43">
        <v>17.100000000000001</v>
      </c>
      <c r="H111" s="43">
        <v>18.170000000000002</v>
      </c>
      <c r="I111" s="43">
        <v>41.63</v>
      </c>
      <c r="J111" s="43">
        <v>411.7</v>
      </c>
      <c r="K111" s="44">
        <v>291</v>
      </c>
      <c r="L111" s="43">
        <v>25</v>
      </c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30</v>
      </c>
      <c r="E113" s="42" t="s">
        <v>64</v>
      </c>
      <c r="F113" s="43">
        <v>200</v>
      </c>
      <c r="G113" s="43">
        <v>3.52</v>
      </c>
      <c r="H113" s="43">
        <v>3.72</v>
      </c>
      <c r="I113" s="43">
        <v>38</v>
      </c>
      <c r="J113" s="43">
        <v>145.19999999999999</v>
      </c>
      <c r="K113" s="44">
        <v>382</v>
      </c>
      <c r="L113" s="43">
        <v>12</v>
      </c>
    </row>
    <row r="114" spans="1:12" ht="1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32</v>
      </c>
      <c r="E115" s="42" t="s">
        <v>45</v>
      </c>
      <c r="F115" s="43">
        <v>40</v>
      </c>
      <c r="G115" s="43">
        <v>1.8</v>
      </c>
      <c r="H115" s="43">
        <v>0.4</v>
      </c>
      <c r="I115" s="43">
        <v>6.4</v>
      </c>
      <c r="J115" s="43">
        <v>86</v>
      </c>
      <c r="K115" s="44">
        <v>902</v>
      </c>
      <c r="L115" s="43">
        <v>4</v>
      </c>
    </row>
    <row r="116" spans="1:12" ht="15">
      <c r="A116" s="23"/>
      <c r="B116" s="15"/>
      <c r="C116" s="11"/>
      <c r="D116" s="6" t="s">
        <v>65</v>
      </c>
      <c r="E116" s="42" t="s">
        <v>65</v>
      </c>
      <c r="F116" s="43">
        <v>100</v>
      </c>
      <c r="G116" s="43">
        <v>2.0720000000000001</v>
      </c>
      <c r="H116" s="43">
        <v>1.925</v>
      </c>
      <c r="I116" s="43">
        <v>14.7</v>
      </c>
      <c r="J116" s="43">
        <v>82.16</v>
      </c>
      <c r="K116" s="44"/>
      <c r="L116" s="43">
        <v>22</v>
      </c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770</v>
      </c>
      <c r="G118" s="19">
        <f>SUM(G109:G117)</f>
        <v>26.891999999999999</v>
      </c>
      <c r="H118" s="19">
        <f>SUM(H109:H117)</f>
        <v>27.815000000000001</v>
      </c>
      <c r="I118" s="19">
        <f>SUM(I109:I117)</f>
        <v>116.81000000000002</v>
      </c>
      <c r="J118" s="19">
        <f>SUM(J109:J117)</f>
        <v>833.06000000000006</v>
      </c>
      <c r="K118" s="25"/>
      <c r="L118" s="19">
        <f>SUM(L109:L117)</f>
        <v>80</v>
      </c>
    </row>
    <row r="119" spans="1:12" ht="15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770</v>
      </c>
      <c r="G119" s="32">
        <f>G108+G118</f>
        <v>26.891999999999999</v>
      </c>
      <c r="H119" s="32">
        <f>H108+H118</f>
        <v>27.815000000000001</v>
      </c>
      <c r="I119" s="32">
        <f>I108+I118</f>
        <v>116.81000000000002</v>
      </c>
      <c r="J119" s="32">
        <f>J108+J118</f>
        <v>833.06000000000006</v>
      </c>
      <c r="K119" s="32"/>
      <c r="L119" s="32">
        <f>L108+L118</f>
        <v>80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>SUM(G120:G126)</f>
        <v>0</v>
      </c>
      <c r="H127" s="19">
        <f>SUM(H120:H126)</f>
        <v>0</v>
      </c>
      <c r="I127" s="19">
        <f>SUM(I120:I126)</f>
        <v>0</v>
      </c>
      <c r="J127" s="19">
        <f>SUM(J120:J126)</f>
        <v>0</v>
      </c>
      <c r="K127" s="25"/>
      <c r="L127" s="19">
        <f>SUM(L120:L126)</f>
        <v>0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 t="s">
        <v>48</v>
      </c>
      <c r="F129" s="43">
        <v>200</v>
      </c>
      <c r="G129" s="43">
        <v>4.0999999999999996</v>
      </c>
      <c r="H129" s="43">
        <v>4.5599999999999996</v>
      </c>
      <c r="I129" s="43">
        <v>16</v>
      </c>
      <c r="J129" s="43">
        <v>120.3</v>
      </c>
      <c r="K129" s="44">
        <v>102</v>
      </c>
      <c r="L129" s="43">
        <v>16</v>
      </c>
    </row>
    <row r="130" spans="1:12" ht="25.5">
      <c r="A130" s="14"/>
      <c r="B130" s="15"/>
      <c r="C130" s="11"/>
      <c r="D130" s="7" t="s">
        <v>28</v>
      </c>
      <c r="E130" s="42" t="s">
        <v>50</v>
      </c>
      <c r="F130" s="43" t="s">
        <v>51</v>
      </c>
      <c r="G130" s="43">
        <v>10</v>
      </c>
      <c r="H130" s="43">
        <v>11.2</v>
      </c>
      <c r="I130" s="43">
        <v>9.6999999999999993</v>
      </c>
      <c r="J130" s="43">
        <v>223</v>
      </c>
      <c r="K130" s="44">
        <v>489</v>
      </c>
      <c r="L130" s="43">
        <v>20</v>
      </c>
    </row>
    <row r="131" spans="1:12" ht="15">
      <c r="A131" s="14"/>
      <c r="B131" s="15"/>
      <c r="C131" s="11"/>
      <c r="D131" s="7" t="s">
        <v>29</v>
      </c>
      <c r="E131" s="42" t="s">
        <v>41</v>
      </c>
      <c r="F131" s="43">
        <v>180</v>
      </c>
      <c r="G131" s="43">
        <v>7</v>
      </c>
      <c r="H131" s="43">
        <v>6.73</v>
      </c>
      <c r="I131" s="43">
        <v>43</v>
      </c>
      <c r="J131" s="43">
        <v>221</v>
      </c>
      <c r="K131" s="44">
        <v>171</v>
      </c>
      <c r="L131" s="43">
        <v>10</v>
      </c>
    </row>
    <row r="132" spans="1:12" ht="15">
      <c r="A132" s="14"/>
      <c r="B132" s="15"/>
      <c r="C132" s="11"/>
      <c r="D132" s="7" t="s">
        <v>30</v>
      </c>
      <c r="E132" s="42" t="s">
        <v>56</v>
      </c>
      <c r="F132" s="43">
        <v>200</v>
      </c>
      <c r="G132" s="43">
        <v>3.5</v>
      </c>
      <c r="H132" s="43">
        <v>3.5</v>
      </c>
      <c r="I132" s="43">
        <v>9.4</v>
      </c>
      <c r="J132" s="43">
        <v>102</v>
      </c>
      <c r="K132" s="44">
        <v>965</v>
      </c>
      <c r="L132" s="43">
        <v>10</v>
      </c>
    </row>
    <row r="133" spans="1:12" ht="15">
      <c r="A133" s="14"/>
      <c r="B133" s="15"/>
      <c r="C133" s="11"/>
      <c r="D133" s="7" t="s">
        <v>31</v>
      </c>
      <c r="E133" s="42" t="s">
        <v>66</v>
      </c>
      <c r="F133" s="43">
        <v>14</v>
      </c>
      <c r="G133" s="43">
        <v>2</v>
      </c>
      <c r="H133" s="43">
        <v>2</v>
      </c>
      <c r="I133" s="43">
        <v>8</v>
      </c>
      <c r="J133" s="43">
        <v>23.5</v>
      </c>
      <c r="K133" s="44">
        <v>551</v>
      </c>
      <c r="L133" s="43">
        <v>3</v>
      </c>
    </row>
    <row r="134" spans="1:12" ht="15">
      <c r="A134" s="14"/>
      <c r="B134" s="15"/>
      <c r="C134" s="11"/>
      <c r="D134" s="7" t="s">
        <v>32</v>
      </c>
      <c r="E134" s="42" t="s">
        <v>45</v>
      </c>
      <c r="F134" s="43">
        <v>40</v>
      </c>
      <c r="G134" s="43">
        <v>1.8</v>
      </c>
      <c r="H134" s="43">
        <v>0.4</v>
      </c>
      <c r="I134" s="43">
        <v>6.4</v>
      </c>
      <c r="J134" s="43">
        <v>86</v>
      </c>
      <c r="K134" s="44">
        <v>902</v>
      </c>
      <c r="L134" s="43">
        <v>4</v>
      </c>
    </row>
    <row r="135" spans="1:12" ht="15">
      <c r="A135" s="14"/>
      <c r="B135" s="15"/>
      <c r="C135" s="11"/>
      <c r="D135" s="6" t="s">
        <v>59</v>
      </c>
      <c r="E135" s="42" t="s">
        <v>46</v>
      </c>
      <c r="F135" s="43">
        <v>200</v>
      </c>
      <c r="G135" s="43">
        <v>0.8</v>
      </c>
      <c r="H135" s="43">
        <v>0.8</v>
      </c>
      <c r="I135" s="43">
        <v>18.600000000000001</v>
      </c>
      <c r="J135" s="43">
        <v>68</v>
      </c>
      <c r="K135" s="44">
        <v>338</v>
      </c>
      <c r="L135" s="43">
        <v>17</v>
      </c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834</v>
      </c>
      <c r="G137" s="19">
        <f>SUM(G128:G136)</f>
        <v>29.200000000000003</v>
      </c>
      <c r="H137" s="19">
        <f>SUM(H128:H136)</f>
        <v>29.189999999999998</v>
      </c>
      <c r="I137" s="19">
        <f>SUM(I128:I136)</f>
        <v>111.10000000000002</v>
      </c>
      <c r="J137" s="19">
        <f>SUM(J128:J136)</f>
        <v>843.8</v>
      </c>
      <c r="K137" s="25"/>
      <c r="L137" s="19">
        <f>SUM(L128:L136)</f>
        <v>80</v>
      </c>
    </row>
    <row r="138" spans="1:12" ht="15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834</v>
      </c>
      <c r="G138" s="32">
        <f>G127+G137</f>
        <v>29.200000000000003</v>
      </c>
      <c r="H138" s="32">
        <f>H127+H137</f>
        <v>29.189999999999998</v>
      </c>
      <c r="I138" s="32">
        <f>I127+I137</f>
        <v>111.10000000000002</v>
      </c>
      <c r="J138" s="32">
        <f>J127+J137</f>
        <v>843.8</v>
      </c>
      <c r="K138" s="32"/>
      <c r="L138" s="32">
        <f>L127+L137</f>
        <v>80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>SUM(G139:G145)</f>
        <v>0</v>
      </c>
      <c r="H146" s="19">
        <f>SUM(H139:H145)</f>
        <v>0</v>
      </c>
      <c r="I146" s="19">
        <f>SUM(I139:I145)</f>
        <v>0</v>
      </c>
      <c r="J146" s="19">
        <f>SUM(J139:J145)</f>
        <v>0</v>
      </c>
      <c r="K146" s="25"/>
      <c r="L146" s="19">
        <f>SUM(L139:L145)</f>
        <v>0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 t="s">
        <v>67</v>
      </c>
      <c r="F148" s="43">
        <v>250</v>
      </c>
      <c r="G148" s="43">
        <v>1.8</v>
      </c>
      <c r="H148" s="43">
        <v>3.08</v>
      </c>
      <c r="I148" s="43">
        <v>18.75</v>
      </c>
      <c r="J148" s="43">
        <v>113.3</v>
      </c>
      <c r="K148" s="44">
        <v>151</v>
      </c>
      <c r="L148" s="43">
        <v>15</v>
      </c>
    </row>
    <row r="149" spans="1:12" ht="15">
      <c r="A149" s="23"/>
      <c r="B149" s="15"/>
      <c r="C149" s="11"/>
      <c r="D149" s="7" t="s">
        <v>28</v>
      </c>
      <c r="E149" s="42" t="s">
        <v>68</v>
      </c>
      <c r="F149" s="43">
        <v>90</v>
      </c>
      <c r="G149" s="43">
        <v>19.8</v>
      </c>
      <c r="H149" s="43">
        <v>14.6</v>
      </c>
      <c r="I149" s="43">
        <v>18</v>
      </c>
      <c r="J149" s="43">
        <v>201</v>
      </c>
      <c r="K149" s="44">
        <v>390</v>
      </c>
      <c r="L149" s="43">
        <v>17</v>
      </c>
    </row>
    <row r="150" spans="1:12" ht="15">
      <c r="A150" s="23"/>
      <c r="B150" s="15"/>
      <c r="C150" s="11"/>
      <c r="D150" s="7" t="s">
        <v>29</v>
      </c>
      <c r="E150" s="42" t="s">
        <v>55</v>
      </c>
      <c r="F150" s="43">
        <v>180</v>
      </c>
      <c r="G150" s="43">
        <v>2.1</v>
      </c>
      <c r="H150" s="43">
        <v>5.0999999999999996</v>
      </c>
      <c r="I150" s="43">
        <v>28.3</v>
      </c>
      <c r="J150" s="43">
        <v>164</v>
      </c>
      <c r="K150" s="44">
        <v>312</v>
      </c>
      <c r="L150" s="43">
        <v>9</v>
      </c>
    </row>
    <row r="151" spans="1:12" ht="15">
      <c r="A151" s="23"/>
      <c r="B151" s="15"/>
      <c r="C151" s="11"/>
      <c r="D151" s="7" t="s">
        <v>30</v>
      </c>
      <c r="E151" s="42" t="s">
        <v>69</v>
      </c>
      <c r="F151" s="43">
        <v>200</v>
      </c>
      <c r="G151" s="43"/>
      <c r="H151" s="43"/>
      <c r="I151" s="43" t="s">
        <v>70</v>
      </c>
      <c r="J151" s="43">
        <v>101</v>
      </c>
      <c r="K151" s="44">
        <v>359</v>
      </c>
      <c r="L151" s="43">
        <v>10</v>
      </c>
    </row>
    <row r="152" spans="1:12" ht="15">
      <c r="A152" s="23"/>
      <c r="B152" s="15"/>
      <c r="C152" s="11"/>
      <c r="D152" s="7" t="s">
        <v>31</v>
      </c>
      <c r="E152" s="42" t="s">
        <v>71</v>
      </c>
      <c r="F152" s="43">
        <v>150</v>
      </c>
      <c r="G152" s="43">
        <v>1.2</v>
      </c>
      <c r="H152" s="43">
        <v>3.41</v>
      </c>
      <c r="I152" s="43">
        <v>27.46</v>
      </c>
      <c r="J152" s="43">
        <v>120</v>
      </c>
      <c r="K152" s="44">
        <v>428</v>
      </c>
      <c r="L152" s="43">
        <v>9</v>
      </c>
    </row>
    <row r="153" spans="1:12" ht="15">
      <c r="A153" s="23"/>
      <c r="B153" s="15"/>
      <c r="C153" s="11"/>
      <c r="D153" s="7" t="s">
        <v>32</v>
      </c>
      <c r="E153" s="42" t="s">
        <v>45</v>
      </c>
      <c r="F153" s="43">
        <v>40</v>
      </c>
      <c r="G153" s="43">
        <v>1.8</v>
      </c>
      <c r="H153" s="43">
        <v>0.4</v>
      </c>
      <c r="I153" s="43">
        <v>6.4</v>
      </c>
      <c r="J153" s="43">
        <v>86</v>
      </c>
      <c r="K153" s="44">
        <v>902</v>
      </c>
      <c r="L153" s="43">
        <v>4</v>
      </c>
    </row>
    <row r="154" spans="1:12" ht="15">
      <c r="A154" s="23"/>
      <c r="B154" s="15"/>
      <c r="C154" s="11"/>
      <c r="D154" s="6" t="s">
        <v>59</v>
      </c>
      <c r="E154" s="42" t="s">
        <v>46</v>
      </c>
      <c r="F154" s="43">
        <v>200</v>
      </c>
      <c r="G154" s="43">
        <v>0.8</v>
      </c>
      <c r="H154" s="43">
        <v>0.8</v>
      </c>
      <c r="I154" s="43">
        <v>18.600000000000001</v>
      </c>
      <c r="J154" s="43">
        <v>68</v>
      </c>
      <c r="K154" s="44">
        <v>338</v>
      </c>
      <c r="L154" s="43">
        <v>16</v>
      </c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1110</v>
      </c>
      <c r="G156" s="19">
        <f>SUM(G147:G155)</f>
        <v>27.500000000000004</v>
      </c>
      <c r="H156" s="19">
        <f>SUM(H147:H155)</f>
        <v>27.39</v>
      </c>
      <c r="I156" s="19">
        <f>SUM(I147:I155)</f>
        <v>117.50999999999999</v>
      </c>
      <c r="J156" s="19">
        <f>SUM(J147:J155)</f>
        <v>853.3</v>
      </c>
      <c r="K156" s="25"/>
      <c r="L156" s="19">
        <f>SUM(L147:L155)</f>
        <v>80</v>
      </c>
    </row>
    <row r="157" spans="1:12" ht="15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1110</v>
      </c>
      <c r="G157" s="32">
        <f>G146+G156</f>
        <v>27.500000000000004</v>
      </c>
      <c r="H157" s="32">
        <f>H146+H156</f>
        <v>27.39</v>
      </c>
      <c r="I157" s="32">
        <f>I146+I156</f>
        <v>117.50999999999999</v>
      </c>
      <c r="J157" s="32">
        <f>J146+J156</f>
        <v>853.3</v>
      </c>
      <c r="K157" s="32"/>
      <c r="L157" s="32">
        <f>L146+L156</f>
        <v>80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>SUM(G158:G164)</f>
        <v>0</v>
      </c>
      <c r="H165" s="19">
        <f>SUM(H158:H164)</f>
        <v>0</v>
      </c>
      <c r="I165" s="19">
        <f>SUM(I158:I164)</f>
        <v>0</v>
      </c>
      <c r="J165" s="19">
        <f>SUM(J158:J164)</f>
        <v>0</v>
      </c>
      <c r="K165" s="25"/>
      <c r="L165" s="19">
        <f>SUM(L158:L164)</f>
        <v>0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42" t="s">
        <v>72</v>
      </c>
      <c r="F167" s="43" t="s">
        <v>40</v>
      </c>
      <c r="G167" s="43">
        <v>2.44</v>
      </c>
      <c r="H167" s="43">
        <v>3</v>
      </c>
      <c r="I167" s="43">
        <v>8.3000000000000007</v>
      </c>
      <c r="J167" s="43">
        <v>86.4</v>
      </c>
      <c r="K167" s="44">
        <v>88</v>
      </c>
      <c r="L167" s="43">
        <v>16</v>
      </c>
    </row>
    <row r="168" spans="1:12" ht="15">
      <c r="A168" s="23"/>
      <c r="B168" s="15"/>
      <c r="C168" s="11"/>
      <c r="D168" s="7" t="s">
        <v>28</v>
      </c>
      <c r="E168" s="42" t="s">
        <v>73</v>
      </c>
      <c r="F168" s="43">
        <v>100</v>
      </c>
      <c r="G168" s="43">
        <v>11</v>
      </c>
      <c r="H168" s="43">
        <v>11.7</v>
      </c>
      <c r="I168" s="43"/>
      <c r="J168" s="43">
        <v>206</v>
      </c>
      <c r="K168" s="44">
        <v>63</v>
      </c>
      <c r="L168" s="43">
        <v>20</v>
      </c>
    </row>
    <row r="169" spans="1:12" ht="15">
      <c r="A169" s="23"/>
      <c r="B169" s="15"/>
      <c r="C169" s="11"/>
      <c r="D169" s="7" t="s">
        <v>29</v>
      </c>
      <c r="E169" s="42" t="s">
        <v>62</v>
      </c>
      <c r="F169" s="43">
        <v>180</v>
      </c>
      <c r="G169" s="43">
        <v>6.7</v>
      </c>
      <c r="H169" s="43">
        <v>10.199999999999999</v>
      </c>
      <c r="I169" s="43">
        <v>75</v>
      </c>
      <c r="J169" s="43">
        <v>247</v>
      </c>
      <c r="K169" s="44">
        <v>304</v>
      </c>
      <c r="L169" s="43">
        <v>8</v>
      </c>
    </row>
    <row r="170" spans="1:12" ht="15">
      <c r="A170" s="23"/>
      <c r="B170" s="15"/>
      <c r="C170" s="11"/>
      <c r="D170" s="7" t="s">
        <v>30</v>
      </c>
      <c r="E170" s="42" t="s">
        <v>56</v>
      </c>
      <c r="F170" s="43">
        <v>200</v>
      </c>
      <c r="G170" s="43">
        <v>4.2</v>
      </c>
      <c r="H170" s="43">
        <v>3.5</v>
      </c>
      <c r="I170" s="43">
        <v>9.4</v>
      </c>
      <c r="J170" s="43">
        <v>116</v>
      </c>
      <c r="K170" s="44">
        <v>965</v>
      </c>
      <c r="L170" s="43">
        <v>12</v>
      </c>
    </row>
    <row r="171" spans="1:12" ht="1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32</v>
      </c>
      <c r="E172" s="42" t="s">
        <v>45</v>
      </c>
      <c r="F172" s="43">
        <v>40</v>
      </c>
      <c r="G172" s="43">
        <v>1.8</v>
      </c>
      <c r="H172" s="43">
        <v>0.4</v>
      </c>
      <c r="I172" s="43">
        <v>6.4</v>
      </c>
      <c r="J172" s="43">
        <v>86</v>
      </c>
      <c r="K172" s="44">
        <v>902</v>
      </c>
      <c r="L172" s="43">
        <v>4</v>
      </c>
    </row>
    <row r="173" spans="1:12" ht="15">
      <c r="A173" s="23"/>
      <c r="B173" s="15"/>
      <c r="C173" s="11"/>
      <c r="D173" s="6" t="s">
        <v>59</v>
      </c>
      <c r="E173" s="42" t="s">
        <v>46</v>
      </c>
      <c r="F173" s="43">
        <v>200</v>
      </c>
      <c r="G173" s="43">
        <v>0.8</v>
      </c>
      <c r="H173" s="43">
        <v>0.8</v>
      </c>
      <c r="I173" s="43">
        <v>18.600000000000001</v>
      </c>
      <c r="J173" s="43">
        <v>68</v>
      </c>
      <c r="K173" s="44">
        <v>338</v>
      </c>
      <c r="L173" s="43">
        <v>20</v>
      </c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720</v>
      </c>
      <c r="G175" s="19">
        <f>SUM(G166:G174)</f>
        <v>26.94</v>
      </c>
      <c r="H175" s="19">
        <f>SUM(H166:H174)</f>
        <v>29.599999999999998</v>
      </c>
      <c r="I175" s="19">
        <f>SUM(I166:I174)</f>
        <v>117.70000000000002</v>
      </c>
      <c r="J175" s="19">
        <f>SUM(J166:J174)</f>
        <v>809.4</v>
      </c>
      <c r="K175" s="25"/>
      <c r="L175" s="19">
        <f>SUM(L166:L174)</f>
        <v>80</v>
      </c>
    </row>
    <row r="176" spans="1:12" ht="15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720</v>
      </c>
      <c r="G176" s="32">
        <f>G165+G175</f>
        <v>26.94</v>
      </c>
      <c r="H176" s="32">
        <f>H165+H175</f>
        <v>29.599999999999998</v>
      </c>
      <c r="I176" s="32">
        <f>I165+I175</f>
        <v>117.70000000000002</v>
      </c>
      <c r="J176" s="32">
        <f>J165+J175</f>
        <v>809.4</v>
      </c>
      <c r="K176" s="32"/>
      <c r="L176" s="32">
        <f>L165+L175</f>
        <v>80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>SUM(G177:G183)</f>
        <v>0</v>
      </c>
      <c r="H184" s="19">
        <f>SUM(H177:H183)</f>
        <v>0</v>
      </c>
      <c r="I184" s="19">
        <f>SUM(I177:I183)</f>
        <v>0</v>
      </c>
      <c r="J184" s="19">
        <f>SUM(J177:J183)</f>
        <v>0</v>
      </c>
      <c r="K184" s="25"/>
      <c r="L184" s="19">
        <f>SUM(L177:L183)</f>
        <v>0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 t="s">
        <v>60</v>
      </c>
      <c r="F186" s="43">
        <v>250</v>
      </c>
      <c r="G186" s="43">
        <v>7.4</v>
      </c>
      <c r="H186" s="43">
        <v>4.3</v>
      </c>
      <c r="I186" s="43">
        <v>13.4</v>
      </c>
      <c r="J186" s="43">
        <v>120</v>
      </c>
      <c r="K186" s="44">
        <v>142</v>
      </c>
      <c r="L186" s="43">
        <v>15</v>
      </c>
    </row>
    <row r="187" spans="1:12" ht="15">
      <c r="A187" s="23"/>
      <c r="B187" s="15"/>
      <c r="C187" s="11"/>
      <c r="D187" s="7" t="s">
        <v>28</v>
      </c>
      <c r="E187" s="42" t="s">
        <v>42</v>
      </c>
      <c r="F187" s="43">
        <v>90</v>
      </c>
      <c r="G187" s="43">
        <v>12.3</v>
      </c>
      <c r="H187" s="43">
        <v>12.7</v>
      </c>
      <c r="I187" s="43">
        <v>16.7</v>
      </c>
      <c r="J187" s="43">
        <v>228.75</v>
      </c>
      <c r="K187" s="44">
        <v>608</v>
      </c>
      <c r="L187" s="43">
        <v>21</v>
      </c>
    </row>
    <row r="188" spans="1:12" ht="15">
      <c r="A188" s="23"/>
      <c r="B188" s="15"/>
      <c r="C188" s="11"/>
      <c r="D188" s="7" t="s">
        <v>29</v>
      </c>
      <c r="E188" s="42" t="s">
        <v>49</v>
      </c>
      <c r="F188" s="43">
        <v>180</v>
      </c>
      <c r="G188" s="43">
        <v>6.6</v>
      </c>
      <c r="H188" s="43">
        <v>5.4</v>
      </c>
      <c r="I188" s="43">
        <v>52</v>
      </c>
      <c r="J188" s="43">
        <v>234</v>
      </c>
      <c r="K188" s="44">
        <v>203</v>
      </c>
      <c r="L188" s="43">
        <v>9</v>
      </c>
    </row>
    <row r="189" spans="1:12" ht="15">
      <c r="A189" s="23"/>
      <c r="B189" s="15"/>
      <c r="C189" s="11"/>
      <c r="D189" s="7" t="s">
        <v>30</v>
      </c>
      <c r="E189" s="42" t="s">
        <v>74</v>
      </c>
      <c r="F189" s="43">
        <v>200</v>
      </c>
      <c r="G189" s="43">
        <v>0.5</v>
      </c>
      <c r="H189" s="43"/>
      <c r="I189" s="43">
        <v>15.6</v>
      </c>
      <c r="J189" s="43">
        <v>94</v>
      </c>
      <c r="K189" s="44">
        <v>207</v>
      </c>
      <c r="L189" s="43">
        <v>11</v>
      </c>
    </row>
    <row r="190" spans="1:12" ht="1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32</v>
      </c>
      <c r="E191" s="42" t="s">
        <v>45</v>
      </c>
      <c r="F191" s="43">
        <v>40</v>
      </c>
      <c r="G191" s="43">
        <v>2.8</v>
      </c>
      <c r="H191" s="43">
        <v>0.4</v>
      </c>
      <c r="I191" s="43">
        <v>6.4</v>
      </c>
      <c r="J191" s="43">
        <v>86</v>
      </c>
      <c r="K191" s="44">
        <v>902</v>
      </c>
      <c r="L191" s="43">
        <v>4</v>
      </c>
    </row>
    <row r="192" spans="1:12" ht="15">
      <c r="A192" s="23"/>
      <c r="B192" s="15"/>
      <c r="C192" s="11"/>
      <c r="D192" s="6" t="s">
        <v>59</v>
      </c>
      <c r="E192" s="42" t="s">
        <v>46</v>
      </c>
      <c r="F192" s="43">
        <v>200</v>
      </c>
      <c r="G192" s="43">
        <v>0.8</v>
      </c>
      <c r="H192" s="43">
        <v>0.8</v>
      </c>
      <c r="I192" s="43">
        <v>18.600000000000001</v>
      </c>
      <c r="J192" s="43">
        <v>68</v>
      </c>
      <c r="K192" s="44">
        <v>338</v>
      </c>
      <c r="L192" s="43">
        <v>20</v>
      </c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960</v>
      </c>
      <c r="G194" s="19">
        <f>SUM(G185:G193)</f>
        <v>30.400000000000006</v>
      </c>
      <c r="H194" s="19">
        <f>SUM(H185:H193)</f>
        <v>23.599999999999998</v>
      </c>
      <c r="I194" s="19">
        <f>SUM(I185:I193)</f>
        <v>122.69999999999999</v>
      </c>
      <c r="J194" s="19">
        <f>SUM(J185:J193)</f>
        <v>830.75</v>
      </c>
      <c r="K194" s="25"/>
      <c r="L194" s="19">
        <f>SUM(L185:L193)</f>
        <v>80</v>
      </c>
    </row>
    <row r="195" spans="1:12" ht="15.75" thickBot="1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960</v>
      </c>
      <c r="G195" s="32">
        <f>G184+G194</f>
        <v>30.400000000000006</v>
      </c>
      <c r="H195" s="32">
        <f>H184+H194</f>
        <v>23.599999999999998</v>
      </c>
      <c r="I195" s="32">
        <f>I184+I194</f>
        <v>122.69999999999999</v>
      </c>
      <c r="J195" s="32">
        <f>J184+J194</f>
        <v>830.75</v>
      </c>
      <c r="K195" s="32"/>
      <c r="L195" s="32">
        <f>L184+L194</f>
        <v>80</v>
      </c>
    </row>
    <row r="196" spans="1:12" ht="13.5" thickBot="1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827.4</v>
      </c>
      <c r="G196" s="34">
        <f>(G24+G43+G62+G81+G100+G119+G138+G157+G176+G195)/(IF(G24=0,0,1)+IF(G43=0,0,1)+IF(G62=0,0,1)+IF(G81=0,0,1)+IF(G100=0,0,1)+IF(G119=0,0,1)+IF(G138=0,0,1)+IF(G157=0,0,1)+IF(G176=0,0,1)+IF(G195=0,0,1))</f>
        <v>27.929200000000002</v>
      </c>
      <c r="H196" s="34">
        <f>(H24+H43+H62+H81+H100+H119+H138+H157+H176+H195)/(IF(H24=0,0,1)+IF(H43=0,0,1)+IF(H62=0,0,1)+IF(H81=0,0,1)+IF(H100=0,0,1)+IF(H119=0,0,1)+IF(H138=0,0,1)+IF(H157=0,0,1)+IF(H176=0,0,1)+IF(H195=0,0,1))</f>
        <v>27.552499999999998</v>
      </c>
      <c r="I196" s="34">
        <f>(I24+I43+I62+I81+I100+I119+I138+I157+I176+I195)/(IF(I24=0,0,1)+IF(I43=0,0,1)+IF(I62=0,0,1)+IF(I81=0,0,1)+IF(I100=0,0,1)+IF(I119=0,0,1)+IF(I138=0,0,1)+IF(I157=0,0,1)+IF(I176=0,0,1)+IF(I195=0,0,1))</f>
        <v>118.15200000000002</v>
      </c>
      <c r="J196" s="34">
        <f>(J24+J43+J62+J81+J100+J119+J138+J157+J176+J195)/(IF(J24=0,0,1)+IF(J43=0,0,1)+IF(J62=0,0,1)+IF(J81=0,0,1)+IF(J100=0,0,1)+IF(J119=0,0,1)+IF(J138=0,0,1)+IF(J157=0,0,1)+IF(J176=0,0,1)+IF(J195=0,0,1))</f>
        <v>851.82</v>
      </c>
      <c r="K196" s="34"/>
      <c r="L196" s="34">
        <f>(L24+L43+L62+L81+L100+L119+L138+L157+L176+L195)/(IF(L24=0,0,1)+IF(L43=0,0,1)+IF(L62=0,0,1)+IF(L81=0,0,1)+IF(L100=0,0,1)+IF(L119=0,0,1)+IF(L138=0,0,1)+IF(L157=0,0,1)+IF(L176=0,0,1)+IF(L195=0,0,1))</f>
        <v>80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2024-12-05T11:44:40Z</cp:lastPrinted>
  <dcterms:created xsi:type="dcterms:W3CDTF">2022-05-16T14:23:56Z</dcterms:created>
  <dcterms:modified xsi:type="dcterms:W3CDTF">2025-08-26T11:28:47Z</dcterms:modified>
</cp:coreProperties>
</file>